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580" windowHeight="5325" activeTab="0"/>
  </bookViews>
  <sheets>
    <sheet name="2019" sheetId="1" r:id="rId1"/>
    <sheet name="Vorlage neu" sheetId="2" r:id="rId2"/>
    <sheet name="Tabelle1" sheetId="3" r:id="rId3"/>
  </sheets>
  <definedNames>
    <definedName name="_xlnm.Print_Area" localSheetId="0">'2019'!$A$1:$N$36</definedName>
    <definedName name="_xlnm.Print_Area" localSheetId="1">'Vorlage neu'!$A$1:$P$36</definedName>
  </definedNames>
  <calcPr fullCalcOnLoad="1"/>
</workbook>
</file>

<file path=xl/comments1.xml><?xml version="1.0" encoding="utf-8"?>
<comments xmlns="http://schemas.openxmlformats.org/spreadsheetml/2006/main">
  <authors>
    <author>Martina</author>
  </authors>
  <commentList>
    <comment ref="A3" authorId="0">
      <text>
        <r>
          <rPr>
            <b/>
            <sz val="9"/>
            <rFont val="Tahoma"/>
            <family val="2"/>
          </rPr>
          <t xml:space="preserve">1. Punkte pro Posten eintragen
2. Pro Posten sortieren (Werte absteigend)
3. Pro Posten die Ränge eintragen
Gleiche Punktzahl = Gleicher Rang
Gibt es zwei Mal den gleichen Rang wird der nächste ausgelassen
Beispiel: 2 Mal 3. Rang, ist der nächste zu vergebene Rang der 5.
4. Nach Rangpunkte-Total sortieren (Werte aufsteigend)
5. Gesamtrang eintragen
</t>
        </r>
      </text>
    </comment>
  </commentList>
</comments>
</file>

<file path=xl/comments2.xml><?xml version="1.0" encoding="utf-8"?>
<comments xmlns="http://schemas.openxmlformats.org/spreadsheetml/2006/main">
  <authors>
    <author>Martina</author>
  </authors>
  <commentList>
    <comment ref="A3" authorId="0">
      <text>
        <r>
          <rPr>
            <b/>
            <sz val="9"/>
            <rFont val="Tahoma"/>
            <family val="2"/>
          </rPr>
          <t xml:space="preserve">1. Punkte pro Posten eintragen
2. Pro Posten sortieren (Werte absteigend)
3. Pro Posten die Ränge eintragen
Gleiche Punktzahl = Gleicher Rang
Gibt es zwei Mal den gleichen Rang wird der nächste ausgelassen
Beispiel: 2 Mal 3. Rang, ist der nächste zu vergebene Rang der 5.
4. Nach Rangpunkte-Total sortieren (Werte aufsteigend)
5. Gesamtrang eintragen
</t>
        </r>
      </text>
    </comment>
  </commentList>
</comments>
</file>

<file path=xl/sharedStrings.xml><?xml version="1.0" encoding="utf-8"?>
<sst xmlns="http://schemas.openxmlformats.org/spreadsheetml/2006/main" count="90" uniqueCount="63">
  <si>
    <t>Gesamtrangliste</t>
  </si>
  <si>
    <t>Gruppenname</t>
  </si>
  <si>
    <t>Total</t>
  </si>
  <si>
    <t>Rang</t>
  </si>
  <si>
    <t>Punkte</t>
  </si>
  <si>
    <t>Posten 6</t>
  </si>
  <si>
    <t>Lauf
blatt
Nr.</t>
  </si>
  <si>
    <t>Kricket</t>
  </si>
  <si>
    <t>Cupcake</t>
  </si>
  <si>
    <t>Schiffe vers.</t>
  </si>
  <si>
    <t>Holzrugel</t>
  </si>
  <si>
    <t>Wasserspiele</t>
  </si>
  <si>
    <t>Augustiade 2015</t>
  </si>
  <si>
    <t>Familie Tobler</t>
  </si>
  <si>
    <t>A Er Pe</t>
  </si>
  <si>
    <t>Fanta 4</t>
  </si>
  <si>
    <t>Rigugeguls</t>
  </si>
  <si>
    <t>Hoschys</t>
  </si>
  <si>
    <t>Höhnwiler Bandi</t>
  </si>
  <si>
    <t>Knallköpfe</t>
  </si>
  <si>
    <t>Ermatinger Piraten</t>
  </si>
  <si>
    <t>DVD</t>
  </si>
  <si>
    <t>Gartesträsler</t>
  </si>
  <si>
    <t>Grashoppers</t>
  </si>
  <si>
    <t>Zeit</t>
  </si>
  <si>
    <t>Fang den Gropp</t>
  </si>
  <si>
    <t>Augustiade 2019</t>
  </si>
  <si>
    <t>Jenga</t>
  </si>
  <si>
    <t>Ballon-Stafette</t>
  </si>
  <si>
    <t>Wasser-Rallye</t>
  </si>
  <si>
    <t>Disc Golf &amp; Frisbee</t>
  </si>
  <si>
    <t>Familie Barz/Wiese</t>
  </si>
  <si>
    <t>1:59.16</t>
  </si>
  <si>
    <t>Lonzki's</t>
  </si>
  <si>
    <t>2:12.25</t>
  </si>
  <si>
    <t>Afänger</t>
  </si>
  <si>
    <t>0:52.66</t>
  </si>
  <si>
    <t>Die Agschämmtä</t>
  </si>
  <si>
    <t>1:08.48</t>
  </si>
  <si>
    <t>Die Quölligen</t>
  </si>
  <si>
    <t>0:46.23</t>
  </si>
  <si>
    <t>The Weibelz</t>
  </si>
  <si>
    <t>1:08.47</t>
  </si>
  <si>
    <t>Grüninger mit Anhang</t>
  </si>
  <si>
    <t>1:10.63</t>
  </si>
  <si>
    <t>Moby Dick</t>
  </si>
  <si>
    <t>1:12.97</t>
  </si>
  <si>
    <t>SENAMTI</t>
  </si>
  <si>
    <t>0:51.10</t>
  </si>
  <si>
    <t>Bänteli</t>
  </si>
  <si>
    <t>1:19.48</t>
  </si>
  <si>
    <t>Grasshoppers</t>
  </si>
  <si>
    <t>0:59.81</t>
  </si>
  <si>
    <t>Emy :)</t>
  </si>
  <si>
    <t>1:53.80</t>
  </si>
  <si>
    <t>Mina</t>
  </si>
  <si>
    <t>1:06.31</t>
  </si>
  <si>
    <t>Zugvögel</t>
  </si>
  <si>
    <t>1:16.00</t>
  </si>
  <si>
    <t>Affengange</t>
  </si>
  <si>
    <t>3:19.96</t>
  </si>
  <si>
    <t>Pizza-Flizzer</t>
  </si>
  <si>
    <t>2:36.05</t>
  </si>
</sst>
</file>

<file path=xl/styles.xml><?xml version="1.0" encoding="utf-8"?>
<styleSheet xmlns="http://schemas.openxmlformats.org/spreadsheetml/2006/main">
  <numFmts count="1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</numFmts>
  <fonts count="45">
    <font>
      <sz val="12"/>
      <name val="Arial"/>
      <family val="0"/>
    </font>
    <font>
      <b/>
      <sz val="14"/>
      <name val="Arial"/>
      <family val="2"/>
    </font>
    <font>
      <sz val="25"/>
      <name val="Arial"/>
      <family val="2"/>
    </font>
    <font>
      <sz val="11"/>
      <name val="Arial"/>
      <family val="0"/>
    </font>
    <font>
      <b/>
      <sz val="36"/>
      <name val="Arial"/>
      <family val="2"/>
    </font>
    <font>
      <b/>
      <sz val="26"/>
      <name val="Arial"/>
      <family val="2"/>
    </font>
    <font>
      <b/>
      <sz val="11"/>
      <name val="Arial"/>
      <family val="2"/>
    </font>
    <font>
      <b/>
      <sz val="9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2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2"/>
      <color rgb="FFFF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0000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20" xfId="0" applyFont="1" applyBorder="1" applyAlignment="1">
      <alignment/>
    </xf>
    <xf numFmtId="0" fontId="0" fillId="0" borderId="24" xfId="0" applyBorder="1" applyAlignment="1">
      <alignment/>
    </xf>
    <xf numFmtId="0" fontId="2" fillId="0" borderId="0" xfId="0" applyFont="1" applyBorder="1" applyAlignment="1">
      <alignment/>
    </xf>
    <xf numFmtId="0" fontId="3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3" fillId="0" borderId="25" xfId="0" applyFont="1" applyBorder="1" applyAlignment="1">
      <alignment horizontal="center" vertical="center" wrapText="1"/>
    </xf>
    <xf numFmtId="20" fontId="0" fillId="0" borderId="14" xfId="0" applyNumberFormat="1" applyBorder="1" applyAlignment="1">
      <alignment/>
    </xf>
    <xf numFmtId="20" fontId="0" fillId="0" borderId="11" xfId="0" applyNumberFormat="1" applyBorder="1" applyAlignment="1">
      <alignment/>
    </xf>
    <xf numFmtId="0" fontId="0" fillId="33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Alignment="1">
      <alignment/>
    </xf>
    <xf numFmtId="0" fontId="43" fillId="0" borderId="2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"/>
  <sheetViews>
    <sheetView tabSelected="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S1" sqref="S1"/>
    </sheetView>
  </sheetViews>
  <sheetFormatPr defaultColWidth="11.5546875" defaultRowHeight="15"/>
  <cols>
    <col min="1" max="1" width="5.77734375" style="0" customWidth="1"/>
    <col min="2" max="2" width="25.3359375" style="0" customWidth="1"/>
    <col min="3" max="4" width="5.77734375" style="0" customWidth="1"/>
    <col min="5" max="6" width="6.77734375" style="0" customWidth="1"/>
    <col min="7" max="8" width="6.3359375" style="0" customWidth="1"/>
    <col min="9" max="10" width="8.4453125" style="0" customWidth="1"/>
    <col min="11" max="12" width="6.77734375" style="0" customWidth="1"/>
    <col min="13" max="16" width="5.77734375" style="0" customWidth="1"/>
  </cols>
  <sheetData>
    <row r="1" spans="1:24" ht="45">
      <c r="A1" s="35" t="s">
        <v>26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17"/>
      <c r="P1" s="17"/>
      <c r="Q1" s="17"/>
      <c r="R1" s="17"/>
      <c r="S1" s="17"/>
      <c r="T1" s="17"/>
      <c r="U1" s="17"/>
      <c r="V1" s="1"/>
      <c r="W1" s="1"/>
      <c r="X1" s="1"/>
    </row>
    <row r="3" spans="1:14" ht="33.75">
      <c r="A3" s="34" t="s">
        <v>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ht="15.75" thickBot="1"/>
    <row r="5" spans="1:14" ht="15" customHeight="1">
      <c r="A5" s="37" t="s">
        <v>6</v>
      </c>
      <c r="B5" s="39" t="s">
        <v>1</v>
      </c>
      <c r="C5" s="31" t="s">
        <v>27</v>
      </c>
      <c r="D5" s="31"/>
      <c r="E5" s="31" t="s">
        <v>28</v>
      </c>
      <c r="F5" s="31"/>
      <c r="G5" s="32" t="s">
        <v>29</v>
      </c>
      <c r="H5" s="33"/>
      <c r="I5" s="32" t="s">
        <v>30</v>
      </c>
      <c r="J5" s="33"/>
      <c r="K5" s="31" t="s">
        <v>25</v>
      </c>
      <c r="L5" s="31"/>
      <c r="M5" s="31" t="s">
        <v>2</v>
      </c>
      <c r="N5" s="36"/>
    </row>
    <row r="6" spans="1:14" ht="48" customHeight="1" thickBot="1">
      <c r="A6" s="38"/>
      <c r="B6" s="40"/>
      <c r="C6" s="20" t="s">
        <v>4</v>
      </c>
      <c r="D6" s="20" t="s">
        <v>3</v>
      </c>
      <c r="E6" s="20" t="s">
        <v>4</v>
      </c>
      <c r="F6" s="20" t="s">
        <v>3</v>
      </c>
      <c r="G6" s="20" t="s">
        <v>4</v>
      </c>
      <c r="H6" s="20" t="s">
        <v>3</v>
      </c>
      <c r="I6" s="18" t="s">
        <v>4</v>
      </c>
      <c r="J6" s="20" t="s">
        <v>3</v>
      </c>
      <c r="K6" s="20" t="s">
        <v>4</v>
      </c>
      <c r="L6" s="20" t="s">
        <v>3</v>
      </c>
      <c r="M6" s="14" t="s">
        <v>2</v>
      </c>
      <c r="N6" s="13" t="s">
        <v>3</v>
      </c>
    </row>
    <row r="7" spans="1:24" s="23" customFormat="1" ht="36" customHeight="1">
      <c r="A7" s="16">
        <v>81</v>
      </c>
      <c r="B7" s="10" t="s">
        <v>35</v>
      </c>
      <c r="C7" s="2">
        <v>310</v>
      </c>
      <c r="D7" s="2">
        <v>1</v>
      </c>
      <c r="E7" s="2" t="s">
        <v>36</v>
      </c>
      <c r="F7" s="2">
        <v>3</v>
      </c>
      <c r="G7" s="2">
        <v>19</v>
      </c>
      <c r="H7" s="2">
        <v>1</v>
      </c>
      <c r="I7" s="2">
        <v>6</v>
      </c>
      <c r="J7" s="2">
        <v>3</v>
      </c>
      <c r="K7" s="19">
        <v>43</v>
      </c>
      <c r="L7" s="19">
        <v>1</v>
      </c>
      <c r="M7" s="5">
        <f aca="true" t="shared" si="0" ref="M7:M22">D7+F7+H7+J7+L7</f>
        <v>9</v>
      </c>
      <c r="N7" s="3">
        <v>1</v>
      </c>
      <c r="O7"/>
      <c r="P7"/>
      <c r="Q7"/>
      <c r="R7"/>
      <c r="S7"/>
      <c r="T7"/>
      <c r="U7"/>
      <c r="V7"/>
      <c r="W7"/>
      <c r="X7"/>
    </row>
    <row r="8" spans="1:14" ht="36" customHeight="1">
      <c r="A8" s="4">
        <v>51</v>
      </c>
      <c r="B8" s="11" t="s">
        <v>51</v>
      </c>
      <c r="C8" s="5">
        <v>230</v>
      </c>
      <c r="D8" s="5">
        <v>5</v>
      </c>
      <c r="E8" s="5" t="s">
        <v>52</v>
      </c>
      <c r="F8" s="5">
        <v>4</v>
      </c>
      <c r="G8" s="5">
        <v>19</v>
      </c>
      <c r="H8" s="5">
        <v>1</v>
      </c>
      <c r="I8" s="5">
        <v>7</v>
      </c>
      <c r="J8" s="5">
        <v>1</v>
      </c>
      <c r="K8" s="5">
        <v>36</v>
      </c>
      <c r="L8" s="5">
        <v>7</v>
      </c>
      <c r="M8" s="5">
        <f t="shared" si="0"/>
        <v>18</v>
      </c>
      <c r="N8" s="6">
        <v>2</v>
      </c>
    </row>
    <row r="9" spans="1:14" ht="36" customHeight="1">
      <c r="A9" s="4">
        <v>80</v>
      </c>
      <c r="B9" s="11" t="s">
        <v>39</v>
      </c>
      <c r="C9" s="5">
        <v>290</v>
      </c>
      <c r="D9" s="5">
        <v>3</v>
      </c>
      <c r="E9" s="5" t="s">
        <v>40</v>
      </c>
      <c r="F9" s="5">
        <v>1</v>
      </c>
      <c r="G9" s="5">
        <v>19</v>
      </c>
      <c r="H9" s="5">
        <v>1</v>
      </c>
      <c r="I9" s="5">
        <v>4</v>
      </c>
      <c r="J9" s="5">
        <v>7</v>
      </c>
      <c r="K9" s="5">
        <v>35</v>
      </c>
      <c r="L9" s="5">
        <v>8</v>
      </c>
      <c r="M9" s="5">
        <f t="shared" si="0"/>
        <v>20</v>
      </c>
      <c r="N9" s="6">
        <v>3</v>
      </c>
    </row>
    <row r="10" spans="1:14" ht="36" customHeight="1">
      <c r="A10" s="4"/>
      <c r="B10" s="11" t="s">
        <v>47</v>
      </c>
      <c r="C10" s="5">
        <v>300</v>
      </c>
      <c r="D10" s="5">
        <v>2</v>
      </c>
      <c r="E10" s="5" t="s">
        <v>48</v>
      </c>
      <c r="F10" s="5">
        <v>2</v>
      </c>
      <c r="G10" s="5">
        <v>19</v>
      </c>
      <c r="H10" s="5">
        <v>1</v>
      </c>
      <c r="I10" s="5">
        <v>4</v>
      </c>
      <c r="J10" s="5">
        <v>7</v>
      </c>
      <c r="K10" s="5">
        <v>0</v>
      </c>
      <c r="L10" s="5">
        <v>9</v>
      </c>
      <c r="M10" s="5">
        <f t="shared" si="0"/>
        <v>21</v>
      </c>
      <c r="N10" s="6">
        <v>4</v>
      </c>
    </row>
    <row r="11" spans="1:14" ht="36" customHeight="1">
      <c r="A11" s="4">
        <v>77</v>
      </c>
      <c r="B11" s="11" t="s">
        <v>43</v>
      </c>
      <c r="C11" s="5">
        <v>140</v>
      </c>
      <c r="D11" s="5">
        <v>13</v>
      </c>
      <c r="E11" s="5" t="s">
        <v>44</v>
      </c>
      <c r="F11" s="5">
        <v>8</v>
      </c>
      <c r="G11" s="5">
        <v>18</v>
      </c>
      <c r="H11" s="5">
        <v>6</v>
      </c>
      <c r="I11" s="5">
        <v>5</v>
      </c>
      <c r="J11" s="5">
        <v>5</v>
      </c>
      <c r="K11" s="5">
        <v>39</v>
      </c>
      <c r="L11" s="5">
        <v>2</v>
      </c>
      <c r="M11" s="5">
        <f t="shared" si="0"/>
        <v>34</v>
      </c>
      <c r="N11" s="6">
        <v>5</v>
      </c>
    </row>
    <row r="12" spans="1:14" ht="36" customHeight="1">
      <c r="A12" s="4">
        <v>101</v>
      </c>
      <c r="B12" s="11" t="s">
        <v>37</v>
      </c>
      <c r="C12" s="5">
        <v>240</v>
      </c>
      <c r="D12" s="5">
        <v>4</v>
      </c>
      <c r="E12" s="5" t="s">
        <v>38</v>
      </c>
      <c r="F12" s="5">
        <v>7</v>
      </c>
      <c r="G12" s="5">
        <v>12</v>
      </c>
      <c r="H12" s="5">
        <v>11</v>
      </c>
      <c r="I12" s="5">
        <v>6</v>
      </c>
      <c r="J12" s="5">
        <v>3</v>
      </c>
      <c r="K12" s="5">
        <v>28</v>
      </c>
      <c r="L12" s="5">
        <v>11</v>
      </c>
      <c r="M12" s="5">
        <f t="shared" si="0"/>
        <v>36</v>
      </c>
      <c r="N12" s="6">
        <v>6</v>
      </c>
    </row>
    <row r="13" spans="1:14" ht="36" customHeight="1">
      <c r="A13" s="4">
        <v>4</v>
      </c>
      <c r="B13" s="11" t="s">
        <v>45</v>
      </c>
      <c r="C13" s="5">
        <v>220</v>
      </c>
      <c r="D13" s="5">
        <v>6</v>
      </c>
      <c r="E13" s="5" t="s">
        <v>46</v>
      </c>
      <c r="F13" s="5">
        <v>9</v>
      </c>
      <c r="G13" s="5">
        <v>13</v>
      </c>
      <c r="H13" s="5">
        <v>10</v>
      </c>
      <c r="I13" s="5">
        <v>4</v>
      </c>
      <c r="J13" s="5">
        <v>7</v>
      </c>
      <c r="K13" s="5">
        <v>37</v>
      </c>
      <c r="L13" s="5">
        <v>5</v>
      </c>
      <c r="M13" s="5">
        <f t="shared" si="0"/>
        <v>37</v>
      </c>
      <c r="N13" s="6">
        <v>7</v>
      </c>
    </row>
    <row r="14" spans="1:14" ht="36" customHeight="1">
      <c r="A14" s="4">
        <v>78</v>
      </c>
      <c r="B14" s="11" t="s">
        <v>41</v>
      </c>
      <c r="C14" s="5">
        <v>210</v>
      </c>
      <c r="D14" s="5">
        <v>8</v>
      </c>
      <c r="E14" s="5" t="s">
        <v>42</v>
      </c>
      <c r="F14" s="5">
        <v>6</v>
      </c>
      <c r="G14" s="5">
        <v>12</v>
      </c>
      <c r="H14" s="5">
        <v>11</v>
      </c>
      <c r="I14" s="5">
        <v>2</v>
      </c>
      <c r="J14" s="5">
        <v>13</v>
      </c>
      <c r="K14" s="5">
        <v>38</v>
      </c>
      <c r="L14" s="5">
        <v>3</v>
      </c>
      <c r="M14" s="5">
        <f t="shared" si="0"/>
        <v>41</v>
      </c>
      <c r="N14" s="6">
        <v>8</v>
      </c>
    </row>
    <row r="15" spans="1:14" ht="36" customHeight="1">
      <c r="A15" s="4">
        <v>28</v>
      </c>
      <c r="B15" s="11" t="s">
        <v>49</v>
      </c>
      <c r="C15" s="5">
        <v>180</v>
      </c>
      <c r="D15" s="5">
        <v>10</v>
      </c>
      <c r="E15" s="5" t="s">
        <v>50</v>
      </c>
      <c r="F15" s="5">
        <v>11</v>
      </c>
      <c r="G15" s="5">
        <v>8</v>
      </c>
      <c r="H15" s="5">
        <v>16</v>
      </c>
      <c r="I15" s="5">
        <v>7</v>
      </c>
      <c r="J15" s="5">
        <v>1</v>
      </c>
      <c r="K15" s="5">
        <v>37</v>
      </c>
      <c r="L15" s="5">
        <v>5</v>
      </c>
      <c r="M15" s="5">
        <f t="shared" si="0"/>
        <v>43</v>
      </c>
      <c r="N15" s="6">
        <v>9</v>
      </c>
    </row>
    <row r="16" spans="1:14" ht="36" customHeight="1">
      <c r="A16" s="4">
        <v>3</v>
      </c>
      <c r="B16" s="11" t="s">
        <v>53</v>
      </c>
      <c r="C16" s="5">
        <v>220</v>
      </c>
      <c r="D16" s="5">
        <v>6</v>
      </c>
      <c r="E16" s="5" t="s">
        <v>54</v>
      </c>
      <c r="F16" s="5">
        <v>12</v>
      </c>
      <c r="G16" s="5">
        <v>15</v>
      </c>
      <c r="H16" s="5">
        <v>7</v>
      </c>
      <c r="I16" s="5">
        <v>2</v>
      </c>
      <c r="J16" s="5">
        <v>13</v>
      </c>
      <c r="K16" s="5">
        <v>29</v>
      </c>
      <c r="L16" s="5">
        <v>9</v>
      </c>
      <c r="M16" s="5">
        <f t="shared" si="0"/>
        <v>47</v>
      </c>
      <c r="N16" s="6">
        <v>10</v>
      </c>
    </row>
    <row r="17" spans="1:24" s="23" customFormat="1" ht="36" customHeight="1">
      <c r="A17" s="4">
        <v>27</v>
      </c>
      <c r="B17" s="15" t="s">
        <v>57</v>
      </c>
      <c r="C17" s="5">
        <v>160</v>
      </c>
      <c r="D17" s="5">
        <v>11</v>
      </c>
      <c r="E17" s="5" t="s">
        <v>58</v>
      </c>
      <c r="F17" s="5">
        <v>10</v>
      </c>
      <c r="G17" s="5">
        <v>14</v>
      </c>
      <c r="H17" s="5">
        <v>8</v>
      </c>
      <c r="I17" s="5">
        <v>4</v>
      </c>
      <c r="J17" s="5">
        <v>7</v>
      </c>
      <c r="K17" s="5">
        <v>28</v>
      </c>
      <c r="L17" s="5">
        <v>11</v>
      </c>
      <c r="M17" s="5">
        <f t="shared" si="0"/>
        <v>47</v>
      </c>
      <c r="N17" s="6">
        <v>10</v>
      </c>
      <c r="O17"/>
      <c r="P17"/>
      <c r="Q17"/>
      <c r="R17"/>
      <c r="S17"/>
      <c r="T17"/>
      <c r="U17"/>
      <c r="V17"/>
      <c r="W17"/>
      <c r="X17"/>
    </row>
    <row r="18" spans="1:24" s="23" customFormat="1" ht="36" customHeight="1">
      <c r="A18" s="4">
        <v>76</v>
      </c>
      <c r="B18" s="11" t="s">
        <v>33</v>
      </c>
      <c r="C18" s="5">
        <v>120</v>
      </c>
      <c r="D18" s="5">
        <v>15</v>
      </c>
      <c r="E18" s="5" t="s">
        <v>34</v>
      </c>
      <c r="F18" s="5">
        <v>14</v>
      </c>
      <c r="G18" s="5">
        <v>14</v>
      </c>
      <c r="H18" s="5">
        <v>8</v>
      </c>
      <c r="I18" s="5">
        <v>3</v>
      </c>
      <c r="J18" s="5">
        <v>12</v>
      </c>
      <c r="K18" s="5">
        <v>38</v>
      </c>
      <c r="L18" s="5">
        <v>3</v>
      </c>
      <c r="M18" s="5">
        <f t="shared" si="0"/>
        <v>52</v>
      </c>
      <c r="N18" s="6">
        <v>12</v>
      </c>
      <c r="O18"/>
      <c r="P18"/>
      <c r="Q18"/>
      <c r="R18"/>
      <c r="S18"/>
      <c r="T18"/>
      <c r="U18"/>
      <c r="V18"/>
      <c r="W18"/>
      <c r="X18"/>
    </row>
    <row r="19" spans="1:24" ht="36" customHeight="1">
      <c r="A19" s="24">
        <v>26</v>
      </c>
      <c r="B19" s="30" t="s">
        <v>61</v>
      </c>
      <c r="C19" s="26">
        <v>150</v>
      </c>
      <c r="D19" s="26">
        <v>12</v>
      </c>
      <c r="E19" s="26" t="s">
        <v>62</v>
      </c>
      <c r="F19" s="26">
        <v>15</v>
      </c>
      <c r="G19" s="26">
        <v>19</v>
      </c>
      <c r="H19" s="26">
        <v>1</v>
      </c>
      <c r="I19" s="26">
        <v>2</v>
      </c>
      <c r="J19" s="26">
        <v>13</v>
      </c>
      <c r="K19" s="26">
        <v>17</v>
      </c>
      <c r="L19" s="26">
        <v>14</v>
      </c>
      <c r="M19" s="26">
        <f t="shared" si="0"/>
        <v>55</v>
      </c>
      <c r="N19" s="27">
        <v>13</v>
      </c>
      <c r="O19" s="28"/>
      <c r="P19" s="28"/>
      <c r="Q19" s="28"/>
      <c r="R19" s="28"/>
      <c r="S19" s="28"/>
      <c r="T19" s="28"/>
      <c r="U19" s="28"/>
      <c r="V19" s="28"/>
      <c r="W19" s="28"/>
      <c r="X19" s="28"/>
    </row>
    <row r="20" spans="1:14" ht="36" customHeight="1">
      <c r="A20" s="4">
        <v>79</v>
      </c>
      <c r="B20" s="11" t="s">
        <v>31</v>
      </c>
      <c r="C20" s="5">
        <v>210</v>
      </c>
      <c r="D20" s="5">
        <v>8</v>
      </c>
      <c r="E20" s="5" t="s">
        <v>32</v>
      </c>
      <c r="F20" s="5">
        <v>13</v>
      </c>
      <c r="G20" s="5">
        <v>11</v>
      </c>
      <c r="H20" s="5">
        <v>13</v>
      </c>
      <c r="I20" s="5">
        <v>4</v>
      </c>
      <c r="J20" s="5">
        <v>7</v>
      </c>
      <c r="K20" s="5">
        <v>16</v>
      </c>
      <c r="L20" s="5">
        <v>16</v>
      </c>
      <c r="M20" s="5">
        <f t="shared" si="0"/>
        <v>57</v>
      </c>
      <c r="N20" s="6">
        <v>14</v>
      </c>
    </row>
    <row r="21" spans="1:24" s="28" customFormat="1" ht="36" customHeight="1">
      <c r="A21" s="4">
        <v>2</v>
      </c>
      <c r="B21" s="11" t="s">
        <v>55</v>
      </c>
      <c r="C21" s="5">
        <v>100</v>
      </c>
      <c r="D21" s="5">
        <v>16</v>
      </c>
      <c r="E21" s="5" t="s">
        <v>56</v>
      </c>
      <c r="F21" s="5">
        <v>5</v>
      </c>
      <c r="G21" s="5">
        <v>11</v>
      </c>
      <c r="H21" s="5">
        <v>13</v>
      </c>
      <c r="I21" s="5">
        <v>3</v>
      </c>
      <c r="J21" s="5">
        <v>12</v>
      </c>
      <c r="K21" s="5">
        <v>18</v>
      </c>
      <c r="L21" s="5">
        <v>13</v>
      </c>
      <c r="M21" s="5">
        <f t="shared" si="0"/>
        <v>59</v>
      </c>
      <c r="N21" s="6">
        <v>15</v>
      </c>
      <c r="O21"/>
      <c r="P21"/>
      <c r="Q21"/>
      <c r="R21"/>
      <c r="S21"/>
      <c r="T21"/>
      <c r="U21"/>
      <c r="V21"/>
      <c r="W21"/>
      <c r="X21"/>
    </row>
    <row r="22" spans="1:14" s="28" customFormat="1" ht="36" customHeight="1">
      <c r="A22" s="24">
        <v>1</v>
      </c>
      <c r="B22" s="25" t="s">
        <v>59</v>
      </c>
      <c r="C22" s="26">
        <v>130</v>
      </c>
      <c r="D22" s="26">
        <v>14</v>
      </c>
      <c r="E22" s="26" t="s">
        <v>60</v>
      </c>
      <c r="F22" s="26">
        <v>16</v>
      </c>
      <c r="G22" s="26">
        <v>11</v>
      </c>
      <c r="H22" s="26">
        <v>13</v>
      </c>
      <c r="I22" s="26">
        <v>5</v>
      </c>
      <c r="J22" s="26">
        <v>5</v>
      </c>
      <c r="K22" s="26">
        <v>17</v>
      </c>
      <c r="L22" s="26">
        <v>14</v>
      </c>
      <c r="M22" s="26">
        <f t="shared" si="0"/>
        <v>62</v>
      </c>
      <c r="N22" s="27">
        <v>16</v>
      </c>
    </row>
    <row r="23" spans="1:14" s="28" customFormat="1" ht="36" customHeight="1">
      <c r="A23" s="24"/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>
        <f aca="true" t="shared" si="1" ref="M23:M36">D23+F23+H23+J23+L23</f>
        <v>0</v>
      </c>
      <c r="N23" s="27"/>
    </row>
    <row r="24" spans="1:14" s="28" customFormat="1" ht="36" customHeight="1">
      <c r="A24" s="24"/>
      <c r="B24" s="29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>
        <f t="shared" si="1"/>
        <v>0</v>
      </c>
      <c r="N24" s="27"/>
    </row>
    <row r="25" spans="1:14" s="28" customFormat="1" ht="36" customHeight="1">
      <c r="A25" s="24"/>
      <c r="B25" s="25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>
        <f t="shared" si="1"/>
        <v>0</v>
      </c>
      <c r="N25" s="27"/>
    </row>
    <row r="26" spans="1:14" s="28" customFormat="1" ht="36" customHeight="1">
      <c r="A26" s="24"/>
      <c r="B26" s="29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>
        <f t="shared" si="1"/>
        <v>0</v>
      </c>
      <c r="N26" s="27"/>
    </row>
    <row r="27" spans="1:14" s="28" customFormat="1" ht="36" customHeight="1">
      <c r="A27" s="24"/>
      <c r="B27" s="29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>
        <f t="shared" si="1"/>
        <v>0</v>
      </c>
      <c r="N27" s="27"/>
    </row>
    <row r="28" spans="1:14" ht="36" customHeight="1">
      <c r="A28" s="4"/>
      <c r="B28" s="11"/>
      <c r="C28" s="5"/>
      <c r="D28" s="5"/>
      <c r="E28" s="5"/>
      <c r="F28" s="5"/>
      <c r="G28" s="5"/>
      <c r="H28" s="5"/>
      <c r="I28" s="5"/>
      <c r="J28" s="5"/>
      <c r="K28" s="5"/>
      <c r="L28" s="5"/>
      <c r="M28" s="5">
        <f t="shared" si="1"/>
        <v>0</v>
      </c>
      <c r="N28" s="6"/>
    </row>
    <row r="29" spans="1:14" ht="36" customHeight="1">
      <c r="A29" s="4"/>
      <c r="B29" s="11"/>
      <c r="C29" s="5"/>
      <c r="D29" s="5"/>
      <c r="E29" s="5"/>
      <c r="F29" s="5"/>
      <c r="G29" s="5"/>
      <c r="H29" s="5"/>
      <c r="I29" s="5"/>
      <c r="J29" s="5"/>
      <c r="K29" s="5"/>
      <c r="L29" s="5"/>
      <c r="M29" s="5">
        <f t="shared" si="1"/>
        <v>0</v>
      </c>
      <c r="N29" s="6"/>
    </row>
    <row r="30" spans="1:14" ht="36" customHeight="1">
      <c r="A30" s="4"/>
      <c r="B30" s="11"/>
      <c r="C30" s="5"/>
      <c r="D30" s="5"/>
      <c r="E30" s="5"/>
      <c r="F30" s="5"/>
      <c r="G30" s="5"/>
      <c r="H30" s="5"/>
      <c r="I30" s="5"/>
      <c r="J30" s="5"/>
      <c r="K30" s="5"/>
      <c r="L30" s="5"/>
      <c r="M30" s="5">
        <f t="shared" si="1"/>
        <v>0</v>
      </c>
      <c r="N30" s="6"/>
    </row>
    <row r="31" spans="1:14" ht="36" customHeight="1">
      <c r="A31" s="4"/>
      <c r="B31" s="11"/>
      <c r="C31" s="5"/>
      <c r="D31" s="5"/>
      <c r="E31" s="5"/>
      <c r="F31" s="5"/>
      <c r="G31" s="5"/>
      <c r="H31" s="5"/>
      <c r="I31" s="5"/>
      <c r="J31" s="5"/>
      <c r="K31" s="5"/>
      <c r="L31" s="5"/>
      <c r="M31" s="5">
        <f t="shared" si="1"/>
        <v>0</v>
      </c>
      <c r="N31" s="6"/>
    </row>
    <row r="32" spans="1:14" ht="36" customHeight="1">
      <c r="A32" s="4"/>
      <c r="B32" s="11"/>
      <c r="C32" s="5"/>
      <c r="D32" s="5"/>
      <c r="E32" s="5"/>
      <c r="F32" s="5"/>
      <c r="G32" s="5"/>
      <c r="H32" s="5"/>
      <c r="I32" s="5"/>
      <c r="J32" s="5"/>
      <c r="K32" s="5"/>
      <c r="L32" s="5"/>
      <c r="M32" s="5">
        <f t="shared" si="1"/>
        <v>0</v>
      </c>
      <c r="N32" s="6"/>
    </row>
    <row r="33" spans="1:14" ht="36" customHeight="1">
      <c r="A33" s="4"/>
      <c r="B33" s="11"/>
      <c r="C33" s="5"/>
      <c r="D33" s="5"/>
      <c r="E33" s="5"/>
      <c r="F33" s="5"/>
      <c r="G33" s="5"/>
      <c r="H33" s="5"/>
      <c r="I33" s="5"/>
      <c r="J33" s="5"/>
      <c r="K33" s="5"/>
      <c r="L33" s="5"/>
      <c r="M33" s="5">
        <f t="shared" si="1"/>
        <v>0</v>
      </c>
      <c r="N33" s="6"/>
    </row>
    <row r="34" spans="1:14" ht="36" customHeight="1">
      <c r="A34" s="4"/>
      <c r="B34" s="11"/>
      <c r="C34" s="5"/>
      <c r="D34" s="5"/>
      <c r="E34" s="5"/>
      <c r="F34" s="5"/>
      <c r="G34" s="5"/>
      <c r="H34" s="5"/>
      <c r="I34" s="5"/>
      <c r="J34" s="5"/>
      <c r="K34" s="5"/>
      <c r="L34" s="5"/>
      <c r="M34" s="5">
        <f t="shared" si="1"/>
        <v>0</v>
      </c>
      <c r="N34" s="6"/>
    </row>
    <row r="35" spans="1:14" ht="36" customHeight="1">
      <c r="A35" s="4"/>
      <c r="B35" s="11"/>
      <c r="C35" s="5"/>
      <c r="D35" s="5"/>
      <c r="E35" s="5"/>
      <c r="F35" s="5"/>
      <c r="G35" s="5"/>
      <c r="H35" s="5"/>
      <c r="I35" s="5"/>
      <c r="J35" s="5"/>
      <c r="K35" s="5"/>
      <c r="L35" s="5"/>
      <c r="M35" s="5">
        <f t="shared" si="1"/>
        <v>0</v>
      </c>
      <c r="N35" s="6"/>
    </row>
    <row r="36" spans="1:14" ht="36" customHeight="1" thickBot="1">
      <c r="A36" s="7"/>
      <c r="B36" s="12"/>
      <c r="C36" s="8"/>
      <c r="D36" s="8"/>
      <c r="E36" s="8"/>
      <c r="F36" s="8"/>
      <c r="G36" s="8"/>
      <c r="H36" s="8"/>
      <c r="I36" s="8"/>
      <c r="J36" s="8"/>
      <c r="K36" s="8"/>
      <c r="L36" s="8"/>
      <c r="M36" s="8">
        <f t="shared" si="1"/>
        <v>0</v>
      </c>
      <c r="N36" s="9"/>
    </row>
    <row r="37" ht="21" customHeight="1"/>
  </sheetData>
  <sheetProtection/>
  <mergeCells count="10">
    <mergeCell ref="E5:F5"/>
    <mergeCell ref="G5:H5"/>
    <mergeCell ref="I5:J5"/>
    <mergeCell ref="A3:N3"/>
    <mergeCell ref="A1:N1"/>
    <mergeCell ref="K5:L5"/>
    <mergeCell ref="M5:N5"/>
    <mergeCell ref="A5:A6"/>
    <mergeCell ref="B5:B6"/>
    <mergeCell ref="C5:D5"/>
  </mergeCells>
  <printOptions/>
  <pageMargins left="0.25" right="0.25" top="0.75" bottom="0.75" header="0.3" footer="0.3"/>
  <pageSetup horizontalDpi="600" verticalDpi="600" orientation="landscape" paperSize="9" r:id="rId3"/>
  <headerFooter alignWithMargins="0">
    <oddHeader>&amp;C&amp;"Arial,Fett"&amp;14 &amp;"Arial,Standard"&amp;11 &amp;R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6"/>
  <sheetViews>
    <sheetView workbookViewId="0" topLeftCell="A1">
      <selection activeCell="C6" sqref="C6"/>
    </sheetView>
  </sheetViews>
  <sheetFormatPr defaultColWidth="11.5546875" defaultRowHeight="15"/>
  <cols>
    <col min="1" max="1" width="5.77734375" style="0" customWidth="1"/>
    <col min="2" max="2" width="25.3359375" style="0" customWidth="1"/>
    <col min="3" max="12" width="5.77734375" style="0" customWidth="1"/>
    <col min="13" max="14" width="5.77734375" style="0" hidden="1" customWidth="1"/>
    <col min="15" max="18" width="5.77734375" style="0" customWidth="1"/>
  </cols>
  <sheetData>
    <row r="1" spans="1:26" ht="45">
      <c r="A1" s="35" t="s">
        <v>12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17"/>
      <c r="R1" s="17"/>
      <c r="S1" s="17"/>
      <c r="T1" s="17"/>
      <c r="U1" s="17"/>
      <c r="V1" s="17"/>
      <c r="W1" s="17"/>
      <c r="X1" s="1"/>
      <c r="Y1" s="1"/>
      <c r="Z1" s="1"/>
    </row>
    <row r="3" spans="1:16" ht="33.75">
      <c r="A3" s="34" t="s">
        <v>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ht="15.75" thickBot="1"/>
    <row r="5" spans="1:16" ht="15" customHeight="1">
      <c r="A5" s="37" t="s">
        <v>6</v>
      </c>
      <c r="B5" s="39" t="s">
        <v>1</v>
      </c>
      <c r="C5" s="31" t="s">
        <v>7</v>
      </c>
      <c r="D5" s="31"/>
      <c r="E5" s="31" t="s">
        <v>8</v>
      </c>
      <c r="F5" s="31"/>
      <c r="G5" s="31" t="s">
        <v>9</v>
      </c>
      <c r="H5" s="31"/>
      <c r="I5" s="31" t="s">
        <v>10</v>
      </c>
      <c r="J5" s="31"/>
      <c r="K5" s="31" t="s">
        <v>11</v>
      </c>
      <c r="L5" s="31"/>
      <c r="M5" s="31" t="s">
        <v>5</v>
      </c>
      <c r="N5" s="31"/>
      <c r="O5" s="31" t="s">
        <v>2</v>
      </c>
      <c r="P5" s="36"/>
    </row>
    <row r="6" spans="1:16" ht="48" customHeight="1" thickBot="1">
      <c r="A6" s="38"/>
      <c r="B6" s="40"/>
      <c r="C6" s="20" t="s">
        <v>24</v>
      </c>
      <c r="D6" s="20" t="s">
        <v>3</v>
      </c>
      <c r="E6" s="20" t="s">
        <v>4</v>
      </c>
      <c r="F6" s="20" t="s">
        <v>3</v>
      </c>
      <c r="G6" s="20" t="s">
        <v>4</v>
      </c>
      <c r="H6" s="20" t="s">
        <v>3</v>
      </c>
      <c r="I6" s="18" t="s">
        <v>4</v>
      </c>
      <c r="J6" s="20" t="s">
        <v>3</v>
      </c>
      <c r="K6" s="20" t="s">
        <v>4</v>
      </c>
      <c r="L6" s="20" t="s">
        <v>3</v>
      </c>
      <c r="M6" s="20" t="s">
        <v>4</v>
      </c>
      <c r="N6" s="20" t="s">
        <v>3</v>
      </c>
      <c r="O6" s="14" t="s">
        <v>2</v>
      </c>
      <c r="P6" s="13" t="s">
        <v>3</v>
      </c>
    </row>
    <row r="7" spans="1:17" ht="36" customHeight="1">
      <c r="A7" s="16">
        <v>28</v>
      </c>
      <c r="B7" s="10" t="s">
        <v>15</v>
      </c>
      <c r="C7" s="22">
        <v>0.019444444444444445</v>
      </c>
      <c r="D7" s="2">
        <v>2</v>
      </c>
      <c r="E7" s="2">
        <v>2</v>
      </c>
      <c r="F7" s="2">
        <v>8</v>
      </c>
      <c r="G7" s="2">
        <v>20</v>
      </c>
      <c r="H7" s="2">
        <v>1</v>
      </c>
      <c r="I7" s="2">
        <v>188</v>
      </c>
      <c r="J7" s="2">
        <v>3</v>
      </c>
      <c r="K7" s="19">
        <v>880</v>
      </c>
      <c r="L7" s="19">
        <v>7</v>
      </c>
      <c r="M7" s="19"/>
      <c r="N7" s="19"/>
      <c r="O7" s="5">
        <f aca="true" t="shared" si="0" ref="O7:O17">D7+F7+H7+J7+L7+N7</f>
        <v>21</v>
      </c>
      <c r="P7" s="3">
        <v>1</v>
      </c>
      <c r="Q7">
        <f>2+20+188+880</f>
        <v>1090</v>
      </c>
    </row>
    <row r="8" spans="1:17" ht="36" customHeight="1">
      <c r="A8" s="4">
        <v>101</v>
      </c>
      <c r="B8" s="11" t="s">
        <v>21</v>
      </c>
      <c r="C8" s="21">
        <v>0.020833333333333332</v>
      </c>
      <c r="D8" s="5">
        <v>3</v>
      </c>
      <c r="E8" s="5">
        <v>9</v>
      </c>
      <c r="F8" s="5">
        <v>1</v>
      </c>
      <c r="G8" s="5">
        <v>19</v>
      </c>
      <c r="H8" s="5">
        <v>5</v>
      </c>
      <c r="I8" s="5">
        <v>178</v>
      </c>
      <c r="J8" s="5">
        <v>6</v>
      </c>
      <c r="K8" s="5">
        <v>1020</v>
      </c>
      <c r="L8" s="5">
        <v>6</v>
      </c>
      <c r="M8" s="5"/>
      <c r="N8" s="5"/>
      <c r="O8" s="5">
        <f t="shared" si="0"/>
        <v>21</v>
      </c>
      <c r="P8" s="6">
        <v>1</v>
      </c>
      <c r="Q8">
        <f>9+19+178+1020</f>
        <v>1226</v>
      </c>
    </row>
    <row r="9" spans="1:16" ht="36" customHeight="1">
      <c r="A9" s="4">
        <v>2</v>
      </c>
      <c r="B9" s="11" t="s">
        <v>19</v>
      </c>
      <c r="C9" s="21">
        <v>0.03888888888888889</v>
      </c>
      <c r="D9" s="5">
        <v>10</v>
      </c>
      <c r="E9" s="5">
        <v>9</v>
      </c>
      <c r="F9" s="5">
        <v>1</v>
      </c>
      <c r="G9" s="5">
        <v>15</v>
      </c>
      <c r="H9" s="5">
        <v>10</v>
      </c>
      <c r="I9" s="5">
        <v>195</v>
      </c>
      <c r="J9" s="5">
        <v>1</v>
      </c>
      <c r="K9" s="5">
        <v>1290</v>
      </c>
      <c r="L9" s="5">
        <v>1</v>
      </c>
      <c r="M9" s="5"/>
      <c r="N9" s="5"/>
      <c r="O9" s="5">
        <f t="shared" si="0"/>
        <v>23</v>
      </c>
      <c r="P9" s="6">
        <v>3</v>
      </c>
    </row>
    <row r="10" spans="1:16" ht="36" customHeight="1">
      <c r="A10" s="4">
        <v>52</v>
      </c>
      <c r="B10" s="11" t="s">
        <v>20</v>
      </c>
      <c r="C10" s="21">
        <v>0.03819444444444444</v>
      </c>
      <c r="D10" s="5">
        <v>8</v>
      </c>
      <c r="E10" s="5">
        <v>6</v>
      </c>
      <c r="F10" s="5">
        <v>4</v>
      </c>
      <c r="G10" s="5">
        <v>17</v>
      </c>
      <c r="H10" s="5">
        <v>7</v>
      </c>
      <c r="I10" s="5">
        <v>188</v>
      </c>
      <c r="J10" s="5">
        <v>3</v>
      </c>
      <c r="K10" s="5">
        <v>1220</v>
      </c>
      <c r="L10" s="5">
        <v>3</v>
      </c>
      <c r="M10" s="5"/>
      <c r="N10" s="5"/>
      <c r="O10" s="5">
        <f t="shared" si="0"/>
        <v>25</v>
      </c>
      <c r="P10" s="6">
        <v>4</v>
      </c>
    </row>
    <row r="11" spans="1:16" ht="36" customHeight="1">
      <c r="A11" s="4">
        <v>76</v>
      </c>
      <c r="B11" s="11" t="s">
        <v>18</v>
      </c>
      <c r="C11" s="21">
        <v>0.024999999999999998</v>
      </c>
      <c r="D11" s="5">
        <v>5</v>
      </c>
      <c r="E11" s="5">
        <v>3</v>
      </c>
      <c r="F11" s="5">
        <v>7</v>
      </c>
      <c r="G11" s="5">
        <v>20</v>
      </c>
      <c r="H11" s="5">
        <v>1</v>
      </c>
      <c r="I11" s="5">
        <v>178</v>
      </c>
      <c r="J11" s="5">
        <v>6</v>
      </c>
      <c r="K11" s="5">
        <v>880</v>
      </c>
      <c r="L11" s="5">
        <v>7</v>
      </c>
      <c r="M11" s="5"/>
      <c r="N11" s="5"/>
      <c r="O11" s="5">
        <f t="shared" si="0"/>
        <v>26</v>
      </c>
      <c r="P11" s="6">
        <v>5</v>
      </c>
    </row>
    <row r="12" spans="1:16" ht="36" customHeight="1">
      <c r="A12" s="4">
        <v>26</v>
      </c>
      <c r="B12" s="11" t="s">
        <v>17</v>
      </c>
      <c r="C12" s="21">
        <v>0.027083333333333334</v>
      </c>
      <c r="D12" s="5">
        <v>6</v>
      </c>
      <c r="E12" s="5">
        <v>5</v>
      </c>
      <c r="F12" s="5">
        <v>5</v>
      </c>
      <c r="G12" s="5">
        <v>20</v>
      </c>
      <c r="H12" s="5">
        <v>1</v>
      </c>
      <c r="I12" s="5">
        <v>178</v>
      </c>
      <c r="J12" s="5">
        <v>6</v>
      </c>
      <c r="K12" s="5">
        <v>820</v>
      </c>
      <c r="L12" s="5">
        <v>10</v>
      </c>
      <c r="M12" s="5"/>
      <c r="N12" s="5"/>
      <c r="O12" s="5">
        <f t="shared" si="0"/>
        <v>28</v>
      </c>
      <c r="P12" s="6">
        <v>6</v>
      </c>
    </row>
    <row r="13" spans="1:16" ht="36" customHeight="1">
      <c r="A13" s="4">
        <v>27</v>
      </c>
      <c r="B13" s="15" t="s">
        <v>16</v>
      </c>
      <c r="C13" s="21">
        <v>0.015277777777777777</v>
      </c>
      <c r="D13" s="5">
        <v>1</v>
      </c>
      <c r="E13" s="5">
        <v>4</v>
      </c>
      <c r="F13" s="5">
        <v>6</v>
      </c>
      <c r="G13" s="5">
        <v>16</v>
      </c>
      <c r="H13" s="5">
        <v>9</v>
      </c>
      <c r="I13" s="5">
        <v>174</v>
      </c>
      <c r="J13" s="5">
        <v>9</v>
      </c>
      <c r="K13" s="5">
        <v>1080</v>
      </c>
      <c r="L13" s="5">
        <v>4</v>
      </c>
      <c r="M13" s="5"/>
      <c r="N13" s="5"/>
      <c r="O13" s="5">
        <f t="shared" si="0"/>
        <v>29</v>
      </c>
      <c r="P13" s="6">
        <v>7</v>
      </c>
    </row>
    <row r="14" spans="1:16" ht="36" customHeight="1">
      <c r="A14" s="4">
        <v>51</v>
      </c>
      <c r="B14" s="11" t="s">
        <v>14</v>
      </c>
      <c r="C14" s="21">
        <v>0.04791666666666666</v>
      </c>
      <c r="D14" s="5">
        <v>11</v>
      </c>
      <c r="E14" s="5">
        <v>2</v>
      </c>
      <c r="F14" s="5">
        <v>8</v>
      </c>
      <c r="G14" s="5">
        <v>20</v>
      </c>
      <c r="H14" s="5">
        <v>1</v>
      </c>
      <c r="I14" s="5">
        <v>182</v>
      </c>
      <c r="J14" s="5">
        <v>5</v>
      </c>
      <c r="K14" s="5">
        <v>1040</v>
      </c>
      <c r="L14" s="5">
        <v>5</v>
      </c>
      <c r="M14" s="5"/>
      <c r="N14" s="5"/>
      <c r="O14" s="5">
        <f t="shared" si="0"/>
        <v>30</v>
      </c>
      <c r="P14" s="6">
        <v>8</v>
      </c>
    </row>
    <row r="15" spans="1:16" ht="36" customHeight="1">
      <c r="A15" s="4">
        <v>29</v>
      </c>
      <c r="B15" s="11" t="s">
        <v>22</v>
      </c>
      <c r="C15" s="21">
        <v>0.027777777777777776</v>
      </c>
      <c r="D15" s="5">
        <v>7</v>
      </c>
      <c r="E15" s="5">
        <v>1</v>
      </c>
      <c r="F15" s="5">
        <v>10</v>
      </c>
      <c r="G15" s="5">
        <v>17</v>
      </c>
      <c r="H15" s="5">
        <v>7</v>
      </c>
      <c r="I15" s="5">
        <v>190</v>
      </c>
      <c r="J15" s="5">
        <v>2</v>
      </c>
      <c r="K15" s="5">
        <v>880</v>
      </c>
      <c r="L15" s="5">
        <v>7</v>
      </c>
      <c r="M15" s="5"/>
      <c r="N15" s="5"/>
      <c r="O15" s="5">
        <f t="shared" si="0"/>
        <v>33</v>
      </c>
      <c r="P15" s="6">
        <v>9</v>
      </c>
    </row>
    <row r="16" spans="1:16" ht="36" customHeight="1">
      <c r="A16" s="4">
        <v>3</v>
      </c>
      <c r="B16" s="11" t="s">
        <v>23</v>
      </c>
      <c r="C16" s="21">
        <v>0.03819444444444444</v>
      </c>
      <c r="D16" s="5">
        <v>8</v>
      </c>
      <c r="E16" s="5">
        <v>8</v>
      </c>
      <c r="F16" s="5">
        <v>3</v>
      </c>
      <c r="G16" s="5">
        <v>15</v>
      </c>
      <c r="H16" s="5">
        <v>10</v>
      </c>
      <c r="I16" s="5">
        <v>172</v>
      </c>
      <c r="J16" s="5">
        <v>10</v>
      </c>
      <c r="K16" s="5">
        <v>1250</v>
      </c>
      <c r="L16" s="5">
        <v>2</v>
      </c>
      <c r="M16" s="5"/>
      <c r="N16" s="5"/>
      <c r="O16" s="5">
        <f t="shared" si="0"/>
        <v>33</v>
      </c>
      <c r="P16" s="6">
        <v>9</v>
      </c>
    </row>
    <row r="17" spans="1:16" ht="36" customHeight="1">
      <c r="A17" s="4">
        <v>1</v>
      </c>
      <c r="B17" s="11" t="s">
        <v>13</v>
      </c>
      <c r="C17" s="21">
        <v>0.02291666666666667</v>
      </c>
      <c r="D17" s="5">
        <v>4</v>
      </c>
      <c r="E17" s="5">
        <v>0</v>
      </c>
      <c r="F17" s="5">
        <v>11</v>
      </c>
      <c r="G17" s="5">
        <v>19</v>
      </c>
      <c r="H17" s="5">
        <v>5</v>
      </c>
      <c r="I17" s="5">
        <v>165</v>
      </c>
      <c r="J17" s="5">
        <v>11</v>
      </c>
      <c r="K17" s="5">
        <v>630</v>
      </c>
      <c r="L17" s="5">
        <v>11</v>
      </c>
      <c r="M17" s="5"/>
      <c r="N17" s="5"/>
      <c r="O17" s="5">
        <f t="shared" si="0"/>
        <v>42</v>
      </c>
      <c r="P17" s="6">
        <v>11</v>
      </c>
    </row>
    <row r="18" spans="1:16" ht="36" customHeight="1">
      <c r="A18" s="4"/>
      <c r="B18" s="11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>
        <f aca="true" t="shared" si="1" ref="O18:O36">D18+F18+H18+J18+L18+N18</f>
        <v>0</v>
      </c>
      <c r="P18" s="6"/>
    </row>
    <row r="19" spans="1:16" ht="36" customHeight="1">
      <c r="A19" s="4"/>
      <c r="B19" s="11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>
        <f t="shared" si="1"/>
        <v>0</v>
      </c>
      <c r="P19" s="6"/>
    </row>
    <row r="20" spans="1:16" ht="36" customHeight="1">
      <c r="A20" s="4"/>
      <c r="B20" s="11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f t="shared" si="1"/>
        <v>0</v>
      </c>
      <c r="P20" s="6"/>
    </row>
    <row r="21" spans="1:16" ht="36" customHeight="1">
      <c r="A21" s="4"/>
      <c r="B21" s="11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>
        <f t="shared" si="1"/>
        <v>0</v>
      </c>
      <c r="P21" s="6"/>
    </row>
    <row r="22" spans="1:16" ht="36" customHeight="1">
      <c r="A22" s="4"/>
      <c r="B22" s="11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>
        <f t="shared" si="1"/>
        <v>0</v>
      </c>
      <c r="P22" s="6"/>
    </row>
    <row r="23" spans="1:16" ht="36" customHeight="1">
      <c r="A23" s="4"/>
      <c r="B23" s="11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>
        <f t="shared" si="1"/>
        <v>0</v>
      </c>
      <c r="P23" s="6"/>
    </row>
    <row r="24" spans="1:16" ht="36" customHeight="1">
      <c r="A24" s="4"/>
      <c r="B24" s="11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>
        <f t="shared" si="1"/>
        <v>0</v>
      </c>
      <c r="P24" s="6"/>
    </row>
    <row r="25" spans="1:16" ht="36" customHeight="1">
      <c r="A25" s="4"/>
      <c r="B25" s="11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>
        <f t="shared" si="1"/>
        <v>0</v>
      </c>
      <c r="P25" s="6"/>
    </row>
    <row r="26" spans="1:16" ht="36" customHeight="1">
      <c r="A26" s="4"/>
      <c r="B26" s="11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>
        <f t="shared" si="1"/>
        <v>0</v>
      </c>
      <c r="P26" s="6"/>
    </row>
    <row r="27" spans="1:16" ht="36" customHeight="1">
      <c r="A27" s="4"/>
      <c r="B27" s="11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>
        <f t="shared" si="1"/>
        <v>0</v>
      </c>
      <c r="P27" s="6"/>
    </row>
    <row r="28" spans="1:16" ht="36" customHeight="1">
      <c r="A28" s="4"/>
      <c r="B28" s="11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>
        <f t="shared" si="1"/>
        <v>0</v>
      </c>
      <c r="P28" s="6"/>
    </row>
    <row r="29" spans="1:16" ht="36" customHeight="1">
      <c r="A29" s="4"/>
      <c r="B29" s="11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 t="shared" si="1"/>
        <v>0</v>
      </c>
      <c r="P29" s="6"/>
    </row>
    <row r="30" spans="1:16" ht="36" customHeight="1">
      <c r="A30" s="4"/>
      <c r="B30" s="11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>
        <f t="shared" si="1"/>
        <v>0</v>
      </c>
      <c r="P30" s="6"/>
    </row>
    <row r="31" spans="1:16" ht="36" customHeight="1">
      <c r="A31" s="4"/>
      <c r="B31" s="11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>
        <f t="shared" si="1"/>
        <v>0</v>
      </c>
      <c r="P31" s="6"/>
    </row>
    <row r="32" spans="1:16" ht="36" customHeight="1">
      <c r="A32" s="4"/>
      <c r="B32" s="11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>
        <f t="shared" si="1"/>
        <v>0</v>
      </c>
      <c r="P32" s="6"/>
    </row>
    <row r="33" spans="1:16" ht="36" customHeight="1">
      <c r="A33" s="4"/>
      <c r="B33" s="11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>
        <f t="shared" si="1"/>
        <v>0</v>
      </c>
      <c r="P33" s="6"/>
    </row>
    <row r="34" spans="1:16" ht="36" customHeight="1">
      <c r="A34" s="4"/>
      <c r="B34" s="11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>
        <f t="shared" si="1"/>
        <v>0</v>
      </c>
      <c r="P34" s="6"/>
    </row>
    <row r="35" spans="1:16" ht="36" customHeight="1">
      <c r="A35" s="4"/>
      <c r="B35" s="11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>
        <f t="shared" si="1"/>
        <v>0</v>
      </c>
      <c r="P35" s="6"/>
    </row>
    <row r="36" spans="1:16" ht="36" customHeight="1" thickBot="1">
      <c r="A36" s="7"/>
      <c r="B36" s="12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5">
        <f t="shared" si="1"/>
        <v>0</v>
      </c>
      <c r="P36" s="9"/>
    </row>
    <row r="37" ht="21" customHeight="1"/>
  </sheetData>
  <sheetProtection/>
  <mergeCells count="11">
    <mergeCell ref="A1:P1"/>
    <mergeCell ref="A5:A6"/>
    <mergeCell ref="B5:B6"/>
    <mergeCell ref="C5:D5"/>
    <mergeCell ref="E5:F5"/>
    <mergeCell ref="G5:H5"/>
    <mergeCell ref="I5:J5"/>
    <mergeCell ref="K5:L5"/>
    <mergeCell ref="O5:P5"/>
    <mergeCell ref="M5:N5"/>
    <mergeCell ref="A3:P3"/>
  </mergeCells>
  <printOptions/>
  <pageMargins left="0.25" right="0.25" top="0.75" bottom="0.75" header="0.3" footer="0.3"/>
  <pageSetup horizontalDpi="600" verticalDpi="600" orientation="landscape" paperSize="9" r:id="rId3"/>
  <headerFooter alignWithMargins="0">
    <oddHeader>&amp;C&amp;"Arial,Fett"&amp;14 &amp;"Arial,Standard"&amp;11 &amp;R
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EMS-CHEMIE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Hausammann</dc:creator>
  <cp:keywords/>
  <dc:description/>
  <cp:lastModifiedBy>Martina</cp:lastModifiedBy>
  <cp:lastPrinted>2014-07-31T17:30:01Z</cp:lastPrinted>
  <dcterms:created xsi:type="dcterms:W3CDTF">2000-06-21T11:58:44Z</dcterms:created>
  <dcterms:modified xsi:type="dcterms:W3CDTF">2019-08-01T17:05:05Z</dcterms:modified>
  <cp:category/>
  <cp:version/>
  <cp:contentType/>
  <cp:contentStatus/>
</cp:coreProperties>
</file>